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Scott\Documents\"/>
    </mc:Choice>
  </mc:AlternateContent>
  <xr:revisionPtr revIDLastSave="0" documentId="13_ncr:1_{874011B3-EF9C-4A00-A144-B1EE8909DBDE}" xr6:coauthVersionLast="45" xr6:coauthVersionMax="45" xr10:uidLastSave="{00000000-0000-0000-0000-000000000000}"/>
  <bookViews>
    <workbookView xWindow="-20617" yWindow="-98" windowWidth="20715" windowHeight="13155" xr2:uid="{47D29905-6687-4354-B59F-ACC8B1254E01}"/>
  </bookViews>
  <sheets>
    <sheet name="Behavior Type IDs" sheetId="5" r:id="rId1"/>
    <sheet name="Strongest Factors (Traits)" sheetId="1" r:id="rId2"/>
    <sheet name="Facto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5" i="1"/>
  <c r="D7" i="1"/>
  <c r="D9" i="1"/>
  <c r="D11" i="1"/>
  <c r="D13" i="1"/>
  <c r="D15" i="1"/>
  <c r="D17" i="1"/>
</calcChain>
</file>

<file path=xl/sharedStrings.xml><?xml version="1.0" encoding="utf-8"?>
<sst xmlns="http://schemas.openxmlformats.org/spreadsheetml/2006/main" count="207" uniqueCount="138">
  <si>
    <t>ID</t>
  </si>
  <si>
    <t>Trait Name</t>
  </si>
  <si>
    <t>Factor Group</t>
  </si>
  <si>
    <t>Commanding</t>
  </si>
  <si>
    <t>Factor Group ID</t>
  </si>
  <si>
    <t>People</t>
  </si>
  <si>
    <t>Patience</t>
  </si>
  <si>
    <t>Structure</t>
  </si>
  <si>
    <t>Trust</t>
  </si>
  <si>
    <t>Pioneering</t>
  </si>
  <si>
    <t>Risk</t>
  </si>
  <si>
    <t>Cautious</t>
  </si>
  <si>
    <t>Anchored</t>
  </si>
  <si>
    <t>Creativity</t>
  </si>
  <si>
    <t>Cooperative</t>
  </si>
  <si>
    <t>Outgoing</t>
  </si>
  <si>
    <t>Reserved</t>
  </si>
  <si>
    <t>Patient</t>
  </si>
  <si>
    <t>Planned</t>
  </si>
  <si>
    <t>Spontaneous</t>
  </si>
  <si>
    <t>Trusting</t>
  </si>
  <si>
    <t>Skeptical</t>
  </si>
  <si>
    <t>Pioneer</t>
  </si>
  <si>
    <t>Content</t>
  </si>
  <si>
    <t>Creative</t>
  </si>
  <si>
    <t>Fast Paced</t>
  </si>
  <si>
    <t>Risk Taker</t>
  </si>
  <si>
    <t>Take Charge</t>
  </si>
  <si>
    <t>factorID5</t>
  </si>
  <si>
    <t>factorID6</t>
  </si>
  <si>
    <t>factorID7</t>
  </si>
  <si>
    <t>factorID8</t>
  </si>
  <si>
    <t>factorID9</t>
  </si>
  <si>
    <t>factorID10</t>
  </si>
  <si>
    <t>factorID11</t>
  </si>
  <si>
    <t>factorID12</t>
  </si>
  <si>
    <t>factorID13</t>
  </si>
  <si>
    <t>factorID14</t>
  </si>
  <si>
    <t>factorID15</t>
  </si>
  <si>
    <t>factorID16</t>
  </si>
  <si>
    <t>factorID17</t>
  </si>
  <si>
    <t>factorID18</t>
  </si>
  <si>
    <t>factorID19</t>
  </si>
  <si>
    <t>factorID20</t>
  </si>
  <si>
    <t>factorID21</t>
  </si>
  <si>
    <t>factorID22</t>
  </si>
  <si>
    <t>factorID23</t>
  </si>
  <si>
    <t>factorID24</t>
  </si>
  <si>
    <t>factorID25</t>
  </si>
  <si>
    <t>factorID26</t>
  </si>
  <si>
    <t>factorID27</t>
  </si>
  <si>
    <t>factorID28</t>
  </si>
  <si>
    <t>factorID29</t>
  </si>
  <si>
    <t>factorID30</t>
  </si>
  <si>
    <t>factorID31</t>
  </si>
  <si>
    <t>factorID32</t>
  </si>
  <si>
    <t>factorID33</t>
  </si>
  <si>
    <t>factorID34</t>
  </si>
  <si>
    <t>factorID35</t>
  </si>
  <si>
    <t>factorID36</t>
  </si>
  <si>
    <t>Factor ID</t>
  </si>
  <si>
    <t>Score Range</t>
  </si>
  <si>
    <t>20-80</t>
  </si>
  <si>
    <t>Factor Name</t>
  </si>
  <si>
    <t>Authoritative</t>
  </si>
  <si>
    <t>SelfReliant</t>
  </si>
  <si>
    <t>Frank</t>
  </si>
  <si>
    <t>Expressive</t>
  </si>
  <si>
    <t>Sociable</t>
  </si>
  <si>
    <t>Communicative</t>
  </si>
  <si>
    <t>Empathetic</t>
  </si>
  <si>
    <t>Encouraging</t>
  </si>
  <si>
    <t>Accepting</t>
  </si>
  <si>
    <t>Accurate</t>
  </si>
  <si>
    <t>Scheduled</t>
  </si>
  <si>
    <t>Persistent</t>
  </si>
  <si>
    <t>Delegator</t>
  </si>
  <si>
    <t>Open</t>
  </si>
  <si>
    <t>Approachable</t>
  </si>
  <si>
    <t>Relaxed</t>
  </si>
  <si>
    <t>Initiating</t>
  </si>
  <si>
    <t>Competitive</t>
  </si>
  <si>
    <t>Determined</t>
  </si>
  <si>
    <t>Bold</t>
  </si>
  <si>
    <t>RiskTolerant</t>
  </si>
  <si>
    <t>Original</t>
  </si>
  <si>
    <t>Enterprising</t>
  </si>
  <si>
    <t>RightBrain</t>
  </si>
  <si>
    <t>Response Payload Label</t>
  </si>
  <si>
    <t>Name (Again)</t>
  </si>
  <si>
    <t>Definition</t>
  </si>
  <si>
    <t>Definite in approach, visionary in thinking, focused on outcomes</t>
  </si>
  <si>
    <t>Cooperative, flexible in approach, fits in well</t>
  </si>
  <si>
    <t>Enjoys new ideas, expresses view, uses a networking approach</t>
  </si>
  <si>
    <t>Analyzes, has high propensity to reflect, guarded</t>
  </si>
  <si>
    <t>Sympathetic, relationship-driven, supporting</t>
  </si>
  <si>
    <t>Fast-Paced</t>
  </si>
  <si>
    <t>Objective, results driven, rational</t>
  </si>
  <si>
    <t>Structured, task focused, analytical in approach</t>
  </si>
  <si>
    <t>Free-flowing, high level approach, instinctive</t>
  </si>
  <si>
    <t>Receptive, believing, forgiving</t>
  </si>
  <si>
    <t>Questioning, guarded, wary</t>
  </si>
  <si>
    <t>Sets direction, ambitious, committed to goals</t>
  </si>
  <si>
    <t>Easy-going, satisfied, uncomplaining</t>
  </si>
  <si>
    <t>Risk-Taker</t>
  </si>
  <si>
    <t>Venturesome, takes chances, optimistic</t>
  </si>
  <si>
    <t>Seeks stability, prefers following proven paths</t>
  </si>
  <si>
    <t>Explores possibilities, innovative, driven by ideas</t>
  </si>
  <si>
    <t>Prefers proven methods, solution driven, focused on execution</t>
  </si>
  <si>
    <t>BehaviorTypeID</t>
  </si>
  <si>
    <t>Unique Style Name</t>
  </si>
  <si>
    <t>Adapter</t>
  </si>
  <si>
    <t>Initiator</t>
  </si>
  <si>
    <t>Influencer</t>
  </si>
  <si>
    <t>Strategist</t>
  </si>
  <si>
    <t>Engager</t>
  </si>
  <si>
    <t>Stylish Thinker</t>
  </si>
  <si>
    <t>Community Builder</t>
  </si>
  <si>
    <t>Relationship Builder</t>
  </si>
  <si>
    <t>Facilitator</t>
  </si>
  <si>
    <t>Reflective Thinker</t>
  </si>
  <si>
    <t>NBShortDescription</t>
  </si>
  <si>
    <t>Adapters are unique in that they have the ability of being able to adapt to the needs of their environment.</t>
  </si>
  <si>
    <t>Initiators like to take bold, aggressive actions and create the rules.</t>
  </si>
  <si>
    <t>Influencers usually like to take all opportunities for being in front of people and to be at the center of decision-making.</t>
  </si>
  <si>
    <t>Strategists naturally blend their strong drive to reach key goals with sound knowledge, high quality processes and quality control standards.</t>
  </si>
  <si>
    <t>Engagers are comfortable connecting with people in a broad array of situations and being able to use their natural enthusiasm to promote.</t>
  </si>
  <si>
    <t>Stylish Thinkers enjoy interacting with others and to get the most out of any situation.</t>
  </si>
  <si>
    <t>Community Builders excel at meeting people and promoting cooperation among groups of people.</t>
  </si>
  <si>
    <t>Relationship Builders will be comfortable and operate at their best when given the opportunity to work with and serve others.</t>
  </si>
  <si>
    <t>Facilitators are good at guiding people with feelings yet with the determination to reach goals and accomplish tasks.</t>
  </si>
  <si>
    <t>Reflective Thinkers are serious, focused and analytical in their approach to everything they do.</t>
  </si>
  <si>
    <t xml:space="preserve">Tip: </t>
  </si>
  <si>
    <t xml:space="preserve">The ID codes are meaningful. The last digit of the ID code indicates the order that they would appear on a graph or in the DNA Behavior Factor Report. </t>
  </si>
  <si>
    <t xml:space="preserve">ID codes that are in the 100 range (e.g., 105, 106, etc.) indicate that they would exist on the left side of our Factor report. </t>
  </si>
  <si>
    <t>ID codes that are a single integer would exist on the right side of the Factor report and also equal the overall Factor score.</t>
  </si>
  <si>
    <t>Scoring</t>
  </si>
  <si>
    <t xml:space="preserve">For more help and information on how Factors and Traits work, attend the DNA Behavior Training program (Two 90-minute sessions).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</si>
</sst>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472C4"/>
        <bgColor rgb="FF4472C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3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23D02A-FFD9-4647-B164-D24063C7FF21}" name="Table1" displayName="Table1" ref="A1:C11" totalsRowShown="0" headerRowDxfId="12">
  <autoFilter ref="A1:C11" xr:uid="{D1F9E11F-1347-43B0-9E68-46224EF9FB9E}"/>
  <tableColumns count="3">
    <tableColumn id="1" xr3:uid="{32568672-FC81-4B9A-85BA-15D8B3DE88CB}" name="BehaviorTypeID" dataDxfId="10"/>
    <tableColumn id="2" xr3:uid="{B906AD56-3EC5-4BE1-9454-42C61FA201E6}" name="Unique Style Name" dataDxfId="11"/>
    <tableColumn id="10" xr3:uid="{DFC7ACCF-2895-4CB1-877C-E9C398F8499D}" name="NBShortDescription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3B9822-E370-4381-87EC-48056DA2AE92}" name="Table2" displayName="Table2" ref="A1:G17" totalsRowShown="0" headerRowDxfId="2" dataDxfId="3">
  <autoFilter ref="A1:G17" xr:uid="{9F9A6728-3B0B-4853-8345-9D20942F5D4B}"/>
  <tableColumns count="7">
    <tableColumn id="1" xr3:uid="{39BF2926-00C5-4FF7-9332-2731698E3F9F}" name="ID" dataDxfId="8"/>
    <tableColumn id="2" xr3:uid="{2E2CA841-DF44-4949-9DD3-91DC5438E549}" name="Trait Name" dataDxfId="7"/>
    <tableColumn id="3" xr3:uid="{193DD3F2-7A96-423A-9DDB-701E01BA4861}" name="Factor Group" dataDxfId="6"/>
    <tableColumn id="7" xr3:uid="{ECE44AD5-71DE-48AA-BD1A-70544ED73D6B}" name="Scoring" dataDxfId="0">
      <calculatedColumnFormula>CONCATENATE("100 - "&amp;Table2[[#This Row],[Factor Group]])</calculatedColumnFormula>
    </tableColumn>
    <tableColumn id="4" xr3:uid="{A2BABB8C-C79A-4313-AA96-F5B06AF85DBC}" name="Factor Group ID" dataDxfId="5"/>
    <tableColumn id="5" xr3:uid="{9ADE0E37-6021-4CF4-9D65-D412A0C588FF}" name="Name (Again)"/>
    <tableColumn id="6" xr3:uid="{812D4855-18FF-4718-AF96-2F9FF1EF3859}" name="Definition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8FAA36-1E14-41D2-B9F7-BDD316784128}" name="Table3" displayName="Table3" ref="A1:D33" totalsRowShown="0" headerRowDxfId="1">
  <autoFilter ref="A1:D33" xr:uid="{580FD252-945A-4872-AD6A-C2AE9F1AFDCB}"/>
  <tableColumns count="4">
    <tableColumn id="1" xr3:uid="{B484D14A-761D-4E10-B631-3CD4FE9D129F}" name="Response Payload Label"/>
    <tableColumn id="2" xr3:uid="{47BBCA40-97DB-48F9-A1C5-6E4538C19259}" name="Factor ID"/>
    <tableColumn id="3" xr3:uid="{5FE2B274-4214-4C61-A2CA-82211D81CDC9}" name="Factor Name"/>
    <tableColumn id="4" xr3:uid="{D185DE9A-3D2D-4BC1-AF34-00C239591A94}" name="Score Ran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B043-1C04-46B5-8850-9606BECED7D5}">
  <dimension ref="A1:C11"/>
  <sheetViews>
    <sheetView tabSelected="1" workbookViewId="0">
      <selection activeCell="C27" sqref="C27"/>
    </sheetView>
  </sheetViews>
  <sheetFormatPr defaultRowHeight="15" x14ac:dyDescent="0.25"/>
  <cols>
    <col min="1" max="1" width="16.85546875" style="2" customWidth="1"/>
    <col min="2" max="2" width="25.7109375" customWidth="1"/>
    <col min="3" max="3" width="127.7109375" bestFit="1" customWidth="1"/>
  </cols>
  <sheetData>
    <row r="1" spans="1:3" x14ac:dyDescent="0.25">
      <c r="A1" s="12" t="s">
        <v>109</v>
      </c>
      <c r="B1" s="10" t="s">
        <v>110</v>
      </c>
      <c r="C1" s="10" t="s">
        <v>121</v>
      </c>
    </row>
    <row r="2" spans="1:3" x14ac:dyDescent="0.25">
      <c r="A2" s="13">
        <v>5</v>
      </c>
      <c r="B2" s="11" t="s">
        <v>111</v>
      </c>
      <c r="C2" s="14" t="s">
        <v>122</v>
      </c>
    </row>
    <row r="3" spans="1:3" x14ac:dyDescent="0.25">
      <c r="A3" s="13">
        <v>6</v>
      </c>
      <c r="B3" s="11" t="s">
        <v>112</v>
      </c>
      <c r="C3" s="14" t="s">
        <v>123</v>
      </c>
    </row>
    <row r="4" spans="1:3" x14ac:dyDescent="0.25">
      <c r="A4" s="13">
        <v>7</v>
      </c>
      <c r="B4" s="11" t="s">
        <v>113</v>
      </c>
      <c r="C4" s="14" t="s">
        <v>124</v>
      </c>
    </row>
    <row r="5" spans="1:3" x14ac:dyDescent="0.25">
      <c r="A5" s="13">
        <v>8</v>
      </c>
      <c r="B5" s="11" t="s">
        <v>114</v>
      </c>
      <c r="C5" s="14" t="s">
        <v>125</v>
      </c>
    </row>
    <row r="6" spans="1:3" x14ac:dyDescent="0.25">
      <c r="A6" s="13">
        <v>9</v>
      </c>
      <c r="B6" s="11" t="s">
        <v>115</v>
      </c>
      <c r="C6" s="14" t="s">
        <v>126</v>
      </c>
    </row>
    <row r="7" spans="1:3" x14ac:dyDescent="0.25">
      <c r="A7" s="13">
        <v>10</v>
      </c>
      <c r="B7" s="11" t="s">
        <v>116</v>
      </c>
      <c r="C7" s="14" t="s">
        <v>127</v>
      </c>
    </row>
    <row r="8" spans="1:3" x14ac:dyDescent="0.25">
      <c r="A8" s="13">
        <v>11</v>
      </c>
      <c r="B8" s="11" t="s">
        <v>117</v>
      </c>
      <c r="C8" s="14" t="s">
        <v>128</v>
      </c>
    </row>
    <row r="9" spans="1:3" x14ac:dyDescent="0.25">
      <c r="A9" s="13">
        <v>12</v>
      </c>
      <c r="B9" s="11" t="s">
        <v>118</v>
      </c>
      <c r="C9" s="14" t="s">
        <v>129</v>
      </c>
    </row>
    <row r="10" spans="1:3" x14ac:dyDescent="0.25">
      <c r="A10" s="13">
        <v>13</v>
      </c>
      <c r="B10" s="11" t="s">
        <v>119</v>
      </c>
      <c r="C10" s="14" t="s">
        <v>130</v>
      </c>
    </row>
    <row r="11" spans="1:3" x14ac:dyDescent="0.25">
      <c r="A11" s="13">
        <v>14</v>
      </c>
      <c r="B11" s="11" t="s">
        <v>120</v>
      </c>
      <c r="C11" s="14" t="s">
        <v>131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C5C8-66D0-45F9-97F2-99B206ADD6E3}">
  <dimension ref="A1:G25"/>
  <sheetViews>
    <sheetView workbookViewId="0">
      <selection activeCell="A25" sqref="A25"/>
    </sheetView>
  </sheetViews>
  <sheetFormatPr defaultRowHeight="15" x14ac:dyDescent="0.25"/>
  <cols>
    <col min="1" max="1" width="9.140625" style="8"/>
    <col min="2" max="2" width="26.28515625" style="8" bestFit="1" customWidth="1"/>
    <col min="3" max="3" width="14.5703125" style="8" customWidth="1"/>
    <col min="4" max="4" width="17.5703125" style="8" bestFit="1" customWidth="1"/>
    <col min="5" max="5" width="16.85546875" style="8" customWidth="1"/>
    <col min="6" max="6" width="21.140625" style="7" customWidth="1"/>
    <col min="7" max="7" width="66.85546875" style="7" customWidth="1"/>
    <col min="8" max="16384" width="9.140625" style="7"/>
  </cols>
  <sheetData>
    <row r="1" spans="1:7" x14ac:dyDescent="0.25">
      <c r="A1" s="6" t="s">
        <v>0</v>
      </c>
      <c r="B1" s="6" t="s">
        <v>1</v>
      </c>
      <c r="C1" s="6" t="s">
        <v>2</v>
      </c>
      <c r="D1" s="6" t="s">
        <v>136</v>
      </c>
      <c r="E1" s="6" t="s">
        <v>4</v>
      </c>
      <c r="F1" s="6" t="s">
        <v>89</v>
      </c>
      <c r="G1" s="6" t="s">
        <v>90</v>
      </c>
    </row>
    <row r="2" spans="1:7" x14ac:dyDescent="0.25">
      <c r="A2" s="8">
        <v>5</v>
      </c>
      <c r="B2" s="8" t="s">
        <v>27</v>
      </c>
      <c r="C2" s="8" t="s">
        <v>3</v>
      </c>
      <c r="D2" s="8" t="s">
        <v>3</v>
      </c>
      <c r="E2" s="8">
        <v>5</v>
      </c>
      <c r="F2" s="7" t="s">
        <v>27</v>
      </c>
      <c r="G2" s="9" t="s">
        <v>91</v>
      </c>
    </row>
    <row r="3" spans="1:7" x14ac:dyDescent="0.25">
      <c r="A3" s="8">
        <v>105</v>
      </c>
      <c r="B3" s="8" t="s">
        <v>14</v>
      </c>
      <c r="C3" s="8" t="s">
        <v>3</v>
      </c>
      <c r="D3" s="8" t="str">
        <f>CONCATENATE("100 - "&amp;Table2[[#This Row],[Factor Group]])</f>
        <v>100 - Commanding</v>
      </c>
      <c r="E3" s="8">
        <v>5</v>
      </c>
      <c r="F3" s="7" t="s">
        <v>14</v>
      </c>
      <c r="G3" s="9" t="s">
        <v>92</v>
      </c>
    </row>
    <row r="4" spans="1:7" x14ac:dyDescent="0.25">
      <c r="A4" s="8">
        <v>6</v>
      </c>
      <c r="B4" s="8" t="s">
        <v>15</v>
      </c>
      <c r="C4" s="8" t="s">
        <v>5</v>
      </c>
      <c r="D4" s="8" t="s">
        <v>5</v>
      </c>
      <c r="E4" s="8">
        <v>6</v>
      </c>
      <c r="F4" s="7" t="s">
        <v>15</v>
      </c>
      <c r="G4" s="9" t="s">
        <v>93</v>
      </c>
    </row>
    <row r="5" spans="1:7" x14ac:dyDescent="0.25">
      <c r="A5" s="8">
        <v>106</v>
      </c>
      <c r="B5" s="8" t="s">
        <v>16</v>
      </c>
      <c r="C5" s="8" t="s">
        <v>5</v>
      </c>
      <c r="D5" s="8" t="str">
        <f>CONCATENATE("100 - "&amp;Table2[[#This Row],[Factor Group]])</f>
        <v>100 - People</v>
      </c>
      <c r="E5" s="8">
        <v>6</v>
      </c>
      <c r="F5" s="7" t="s">
        <v>16</v>
      </c>
      <c r="G5" s="9" t="s">
        <v>94</v>
      </c>
    </row>
    <row r="6" spans="1:7" x14ac:dyDescent="0.25">
      <c r="A6" s="8">
        <v>7</v>
      </c>
      <c r="B6" s="8" t="s">
        <v>17</v>
      </c>
      <c r="C6" s="8" t="s">
        <v>6</v>
      </c>
      <c r="D6" s="8" t="s">
        <v>6</v>
      </c>
      <c r="E6" s="8">
        <v>7</v>
      </c>
      <c r="F6" s="7" t="s">
        <v>17</v>
      </c>
      <c r="G6" s="9" t="s">
        <v>95</v>
      </c>
    </row>
    <row r="7" spans="1:7" x14ac:dyDescent="0.25">
      <c r="A7" s="8">
        <v>107</v>
      </c>
      <c r="B7" s="8" t="s">
        <v>25</v>
      </c>
      <c r="C7" s="8" t="s">
        <v>6</v>
      </c>
      <c r="D7" s="8" t="str">
        <f>CONCATENATE("100 - "&amp;Table2[[#This Row],[Factor Group]])</f>
        <v>100 - Patience</v>
      </c>
      <c r="E7" s="8">
        <v>7</v>
      </c>
      <c r="F7" s="7" t="s">
        <v>96</v>
      </c>
      <c r="G7" s="9" t="s">
        <v>97</v>
      </c>
    </row>
    <row r="8" spans="1:7" x14ac:dyDescent="0.25">
      <c r="A8" s="8">
        <v>8</v>
      </c>
      <c r="B8" s="8" t="s">
        <v>18</v>
      </c>
      <c r="C8" s="8" t="s">
        <v>7</v>
      </c>
      <c r="D8" s="8" t="s">
        <v>7</v>
      </c>
      <c r="E8" s="8">
        <v>8</v>
      </c>
      <c r="F8" s="7" t="s">
        <v>18</v>
      </c>
      <c r="G8" s="9" t="s">
        <v>98</v>
      </c>
    </row>
    <row r="9" spans="1:7" x14ac:dyDescent="0.25">
      <c r="A9" s="8">
        <v>108</v>
      </c>
      <c r="B9" s="8" t="s">
        <v>19</v>
      </c>
      <c r="C9" s="8" t="s">
        <v>7</v>
      </c>
      <c r="D9" s="8" t="str">
        <f>CONCATENATE("100 - "&amp;Table2[[#This Row],[Factor Group]])</f>
        <v>100 - Structure</v>
      </c>
      <c r="E9" s="8">
        <v>8</v>
      </c>
      <c r="F9" s="7" t="s">
        <v>19</v>
      </c>
      <c r="G9" s="9" t="s">
        <v>99</v>
      </c>
    </row>
    <row r="10" spans="1:7" x14ac:dyDescent="0.25">
      <c r="A10" s="8">
        <v>9</v>
      </c>
      <c r="B10" s="8" t="s">
        <v>20</v>
      </c>
      <c r="C10" s="8" t="s">
        <v>8</v>
      </c>
      <c r="D10" s="8" t="s">
        <v>8</v>
      </c>
      <c r="E10" s="8">
        <v>9</v>
      </c>
      <c r="F10" s="7" t="s">
        <v>20</v>
      </c>
      <c r="G10" s="9" t="s">
        <v>100</v>
      </c>
    </row>
    <row r="11" spans="1:7" x14ac:dyDescent="0.25">
      <c r="A11" s="8">
        <v>109</v>
      </c>
      <c r="B11" s="8" t="s">
        <v>21</v>
      </c>
      <c r="C11" s="8" t="s">
        <v>8</v>
      </c>
      <c r="D11" s="8" t="str">
        <f>CONCATENATE("100 - "&amp;Table2[[#This Row],[Factor Group]])</f>
        <v>100 - Trust</v>
      </c>
      <c r="E11" s="8">
        <v>9</v>
      </c>
      <c r="F11" s="7" t="s">
        <v>21</v>
      </c>
      <c r="G11" s="9" t="s">
        <v>101</v>
      </c>
    </row>
    <row r="12" spans="1:7" x14ac:dyDescent="0.25">
      <c r="A12" s="8">
        <v>10</v>
      </c>
      <c r="B12" s="8" t="s">
        <v>22</v>
      </c>
      <c r="C12" s="8" t="s">
        <v>9</v>
      </c>
      <c r="D12" s="8" t="s">
        <v>9</v>
      </c>
      <c r="E12" s="8">
        <v>10</v>
      </c>
      <c r="F12" s="7" t="s">
        <v>22</v>
      </c>
      <c r="G12" s="9" t="s">
        <v>102</v>
      </c>
    </row>
    <row r="13" spans="1:7" x14ac:dyDescent="0.25">
      <c r="A13" s="8">
        <v>110</v>
      </c>
      <c r="B13" s="8" t="s">
        <v>23</v>
      </c>
      <c r="C13" s="8" t="s">
        <v>9</v>
      </c>
      <c r="D13" s="8" t="str">
        <f>CONCATENATE("100 - "&amp;Table2[[#This Row],[Factor Group]])</f>
        <v>100 - Pioneering</v>
      </c>
      <c r="E13" s="8">
        <v>10</v>
      </c>
      <c r="F13" s="7" t="s">
        <v>23</v>
      </c>
      <c r="G13" s="9" t="s">
        <v>103</v>
      </c>
    </row>
    <row r="14" spans="1:7" x14ac:dyDescent="0.25">
      <c r="A14" s="8">
        <v>11</v>
      </c>
      <c r="B14" s="8" t="s">
        <v>26</v>
      </c>
      <c r="C14" s="8" t="s">
        <v>10</v>
      </c>
      <c r="D14" s="8" t="s">
        <v>10</v>
      </c>
      <c r="E14" s="8">
        <v>11</v>
      </c>
      <c r="F14" s="7" t="s">
        <v>104</v>
      </c>
      <c r="G14" s="9" t="s">
        <v>105</v>
      </c>
    </row>
    <row r="15" spans="1:7" x14ac:dyDescent="0.25">
      <c r="A15" s="8">
        <v>111</v>
      </c>
      <c r="B15" s="8" t="s">
        <v>11</v>
      </c>
      <c r="C15" s="8" t="s">
        <v>10</v>
      </c>
      <c r="D15" s="8" t="str">
        <f>CONCATENATE("100 - "&amp;Table2[[#This Row],[Factor Group]])</f>
        <v>100 - Risk</v>
      </c>
      <c r="E15" s="8">
        <v>11</v>
      </c>
      <c r="F15" s="7" t="s">
        <v>11</v>
      </c>
      <c r="G15" s="9" t="s">
        <v>106</v>
      </c>
    </row>
    <row r="16" spans="1:7" x14ac:dyDescent="0.25">
      <c r="A16" s="8">
        <v>12</v>
      </c>
      <c r="B16" s="8" t="s">
        <v>24</v>
      </c>
      <c r="C16" s="8" t="s">
        <v>13</v>
      </c>
      <c r="D16" s="8" t="s">
        <v>13</v>
      </c>
      <c r="E16" s="8">
        <v>12</v>
      </c>
      <c r="F16" s="7" t="s">
        <v>24</v>
      </c>
      <c r="G16" s="9" t="s">
        <v>107</v>
      </c>
    </row>
    <row r="17" spans="1:7" x14ac:dyDescent="0.25">
      <c r="A17" s="8">
        <v>112</v>
      </c>
      <c r="B17" s="8" t="s">
        <v>12</v>
      </c>
      <c r="C17" s="8" t="s">
        <v>13</v>
      </c>
      <c r="D17" s="8" t="str">
        <f>CONCATENATE("100 - "&amp;Table2[[#This Row],[Factor Group]])</f>
        <v>100 - Creativity</v>
      </c>
      <c r="E17" s="8">
        <v>12</v>
      </c>
      <c r="F17" s="7" t="s">
        <v>12</v>
      </c>
      <c r="G17" s="9" t="s">
        <v>108</v>
      </c>
    </row>
    <row r="21" spans="1:7" x14ac:dyDescent="0.25">
      <c r="A21" s="8" t="s">
        <v>132</v>
      </c>
    </row>
    <row r="22" spans="1:7" x14ac:dyDescent="0.25">
      <c r="A22" s="8" t="s">
        <v>133</v>
      </c>
    </row>
    <row r="23" spans="1:7" x14ac:dyDescent="0.25">
      <c r="A23" s="8" t="s">
        <v>135</v>
      </c>
    </row>
    <row r="24" spans="1:7" x14ac:dyDescent="0.25">
      <c r="A24" s="8" t="s">
        <v>134</v>
      </c>
    </row>
    <row r="25" spans="1:7" x14ac:dyDescent="0.25">
      <c r="A25" s="8" t="s">
        <v>137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07DE-4B7B-4E64-9134-220752C8E040}">
  <dimension ref="A1:H85"/>
  <sheetViews>
    <sheetView workbookViewId="0">
      <selection activeCell="H15" sqref="H15"/>
    </sheetView>
  </sheetViews>
  <sheetFormatPr defaultRowHeight="15" x14ac:dyDescent="0.25"/>
  <cols>
    <col min="1" max="1" width="24.28515625" customWidth="1"/>
    <col min="2" max="2" width="10.85546875" style="1" customWidth="1"/>
    <col min="3" max="3" width="15" style="1" bestFit="1" customWidth="1"/>
    <col min="4" max="4" width="13.85546875" customWidth="1"/>
    <col min="5" max="5" width="23" bestFit="1" customWidth="1"/>
  </cols>
  <sheetData>
    <row r="1" spans="1:8" s="1" customFormat="1" x14ac:dyDescent="0.25">
      <c r="A1" s="5" t="s">
        <v>88</v>
      </c>
      <c r="B1" s="5" t="s">
        <v>60</v>
      </c>
      <c r="C1" s="5" t="s">
        <v>63</v>
      </c>
      <c r="D1" s="5" t="s">
        <v>61</v>
      </c>
    </row>
    <row r="2" spans="1:8" x14ac:dyDescent="0.25">
      <c r="A2" t="s">
        <v>28</v>
      </c>
      <c r="B2" s="1">
        <v>5</v>
      </c>
      <c r="C2" s="3" t="s">
        <v>3</v>
      </c>
      <c r="D2" t="s">
        <v>62</v>
      </c>
      <c r="F2" s="3"/>
      <c r="H2" s="4"/>
    </row>
    <row r="3" spans="1:8" x14ac:dyDescent="0.25">
      <c r="A3" t="s">
        <v>29</v>
      </c>
      <c r="B3" s="1">
        <v>6</v>
      </c>
      <c r="C3" s="3" t="s">
        <v>5</v>
      </c>
      <c r="D3" s="1" t="s">
        <v>62</v>
      </c>
      <c r="F3" s="3"/>
      <c r="H3" s="4"/>
    </row>
    <row r="4" spans="1:8" x14ac:dyDescent="0.25">
      <c r="A4" t="s">
        <v>30</v>
      </c>
      <c r="B4" s="1">
        <v>7</v>
      </c>
      <c r="C4" s="3" t="s">
        <v>6</v>
      </c>
      <c r="D4" s="1" t="s">
        <v>62</v>
      </c>
      <c r="F4" s="3"/>
      <c r="H4" s="4"/>
    </row>
    <row r="5" spans="1:8" x14ac:dyDescent="0.25">
      <c r="A5" t="s">
        <v>31</v>
      </c>
      <c r="B5" s="1">
        <v>8</v>
      </c>
      <c r="C5" s="3" t="s">
        <v>7</v>
      </c>
      <c r="D5" s="1" t="s">
        <v>62</v>
      </c>
      <c r="F5" s="3"/>
      <c r="H5" s="4"/>
    </row>
    <row r="6" spans="1:8" x14ac:dyDescent="0.25">
      <c r="A6" t="s">
        <v>32</v>
      </c>
      <c r="B6" s="1">
        <v>9</v>
      </c>
      <c r="C6" s="3" t="s">
        <v>8</v>
      </c>
      <c r="D6" s="1" t="s">
        <v>62</v>
      </c>
      <c r="F6" s="3"/>
      <c r="H6" s="4"/>
    </row>
    <row r="7" spans="1:8" x14ac:dyDescent="0.25">
      <c r="A7" t="s">
        <v>33</v>
      </c>
      <c r="B7" s="1">
        <v>10</v>
      </c>
      <c r="C7" s="3" t="s">
        <v>9</v>
      </c>
      <c r="D7" s="1" t="s">
        <v>62</v>
      </c>
      <c r="F7" s="3"/>
      <c r="H7" s="4"/>
    </row>
    <row r="8" spans="1:8" x14ac:dyDescent="0.25">
      <c r="A8" t="s">
        <v>34</v>
      </c>
      <c r="B8" s="1">
        <v>11</v>
      </c>
      <c r="C8" s="3" t="s">
        <v>10</v>
      </c>
      <c r="D8" s="1" t="s">
        <v>62</v>
      </c>
      <c r="F8" s="3"/>
      <c r="H8" s="4"/>
    </row>
    <row r="9" spans="1:8" x14ac:dyDescent="0.25">
      <c r="A9" t="s">
        <v>35</v>
      </c>
      <c r="B9" s="1">
        <v>12</v>
      </c>
      <c r="C9" s="3" t="s">
        <v>13</v>
      </c>
      <c r="D9" s="1" t="s">
        <v>62</v>
      </c>
      <c r="F9" s="3"/>
      <c r="H9" s="4"/>
    </row>
    <row r="10" spans="1:8" x14ac:dyDescent="0.25">
      <c r="A10" t="s">
        <v>36</v>
      </c>
      <c r="B10" s="1">
        <v>13</v>
      </c>
      <c r="C10" s="3" t="s">
        <v>64</v>
      </c>
      <c r="D10" s="1" t="s">
        <v>62</v>
      </c>
      <c r="F10" s="3"/>
      <c r="H10" s="4"/>
    </row>
    <row r="11" spans="1:8" x14ac:dyDescent="0.25">
      <c r="A11" t="s">
        <v>37</v>
      </c>
      <c r="B11" s="1">
        <v>14</v>
      </c>
      <c r="C11" s="3" t="s">
        <v>65</v>
      </c>
      <c r="D11" s="1" t="s">
        <v>62</v>
      </c>
      <c r="F11" s="3"/>
      <c r="H11" s="4"/>
    </row>
    <row r="12" spans="1:8" x14ac:dyDescent="0.25">
      <c r="A12" t="s">
        <v>38</v>
      </c>
      <c r="B12" s="1">
        <v>15</v>
      </c>
      <c r="C12" s="3" t="s">
        <v>66</v>
      </c>
      <c r="D12" s="1" t="s">
        <v>62</v>
      </c>
      <c r="F12" s="3"/>
      <c r="H12" s="4"/>
    </row>
    <row r="13" spans="1:8" x14ac:dyDescent="0.25">
      <c r="A13" t="s">
        <v>39</v>
      </c>
      <c r="B13" s="1">
        <v>16</v>
      </c>
      <c r="C13" s="3" t="s">
        <v>67</v>
      </c>
      <c r="D13" s="1" t="s">
        <v>62</v>
      </c>
      <c r="F13" s="3"/>
      <c r="H13" s="4"/>
    </row>
    <row r="14" spans="1:8" x14ac:dyDescent="0.25">
      <c r="A14" t="s">
        <v>40</v>
      </c>
      <c r="B14" s="1">
        <v>17</v>
      </c>
      <c r="C14" s="3" t="s">
        <v>68</v>
      </c>
      <c r="D14" s="1" t="s">
        <v>62</v>
      </c>
      <c r="F14" s="3"/>
      <c r="H14" s="4"/>
    </row>
    <row r="15" spans="1:8" x14ac:dyDescent="0.25">
      <c r="A15" t="s">
        <v>41</v>
      </c>
      <c r="B15" s="1">
        <v>18</v>
      </c>
      <c r="C15" s="3" t="s">
        <v>69</v>
      </c>
      <c r="D15" s="1" t="s">
        <v>62</v>
      </c>
      <c r="F15" s="3"/>
      <c r="H15" s="4"/>
    </row>
    <row r="16" spans="1:8" x14ac:dyDescent="0.25">
      <c r="A16" t="s">
        <v>42</v>
      </c>
      <c r="B16" s="1">
        <v>19</v>
      </c>
      <c r="C16" s="3" t="s">
        <v>70</v>
      </c>
      <c r="D16" s="1" t="s">
        <v>62</v>
      </c>
      <c r="F16" s="3"/>
      <c r="H16" s="4"/>
    </row>
    <row r="17" spans="1:8" x14ac:dyDescent="0.25">
      <c r="A17" t="s">
        <v>43</v>
      </c>
      <c r="B17" s="1">
        <v>20</v>
      </c>
      <c r="C17" s="3" t="s">
        <v>71</v>
      </c>
      <c r="D17" s="1" t="s">
        <v>62</v>
      </c>
      <c r="F17" s="3"/>
      <c r="H17" s="4"/>
    </row>
    <row r="18" spans="1:8" x14ac:dyDescent="0.25">
      <c r="A18" t="s">
        <v>44</v>
      </c>
      <c r="B18" s="1">
        <v>21</v>
      </c>
      <c r="C18" s="3" t="s">
        <v>72</v>
      </c>
      <c r="D18" s="1" t="s">
        <v>62</v>
      </c>
      <c r="F18" s="3"/>
      <c r="H18" s="4"/>
    </row>
    <row r="19" spans="1:8" x14ac:dyDescent="0.25">
      <c r="A19" t="s">
        <v>45</v>
      </c>
      <c r="B19" s="1">
        <v>22</v>
      </c>
      <c r="C19" s="3" t="s">
        <v>73</v>
      </c>
      <c r="D19" s="1" t="s">
        <v>62</v>
      </c>
      <c r="F19" s="3"/>
      <c r="H19" s="4"/>
    </row>
    <row r="20" spans="1:8" x14ac:dyDescent="0.25">
      <c r="A20" t="s">
        <v>46</v>
      </c>
      <c r="B20" s="1">
        <v>23</v>
      </c>
      <c r="C20" s="3" t="s">
        <v>74</v>
      </c>
      <c r="D20" s="1" t="s">
        <v>62</v>
      </c>
      <c r="F20" s="3"/>
      <c r="H20" s="4"/>
    </row>
    <row r="21" spans="1:8" x14ac:dyDescent="0.25">
      <c r="A21" t="s">
        <v>47</v>
      </c>
      <c r="B21" s="1">
        <v>24</v>
      </c>
      <c r="C21" s="3" t="s">
        <v>75</v>
      </c>
      <c r="D21" s="1" t="s">
        <v>62</v>
      </c>
      <c r="F21" s="3"/>
      <c r="H21" s="4"/>
    </row>
    <row r="22" spans="1:8" x14ac:dyDescent="0.25">
      <c r="A22" t="s">
        <v>48</v>
      </c>
      <c r="B22" s="1">
        <v>25</v>
      </c>
      <c r="C22" s="3" t="s">
        <v>76</v>
      </c>
      <c r="D22" s="1" t="s">
        <v>62</v>
      </c>
      <c r="F22" s="3"/>
      <c r="H22" s="4"/>
    </row>
    <row r="23" spans="1:8" x14ac:dyDescent="0.25">
      <c r="A23" t="s">
        <v>49</v>
      </c>
      <c r="B23" s="1">
        <v>26</v>
      </c>
      <c r="C23" s="3" t="s">
        <v>77</v>
      </c>
      <c r="D23" s="1" t="s">
        <v>62</v>
      </c>
      <c r="F23" s="3"/>
      <c r="H23" s="4"/>
    </row>
    <row r="24" spans="1:8" x14ac:dyDescent="0.25">
      <c r="A24" t="s">
        <v>50</v>
      </c>
      <c r="B24" s="1">
        <v>27</v>
      </c>
      <c r="C24" s="3" t="s">
        <v>78</v>
      </c>
      <c r="D24" s="1" t="s">
        <v>62</v>
      </c>
      <c r="F24" s="3"/>
      <c r="H24" s="4"/>
    </row>
    <row r="25" spans="1:8" x14ac:dyDescent="0.25">
      <c r="A25" t="s">
        <v>51</v>
      </c>
      <c r="B25" s="1">
        <v>28</v>
      </c>
      <c r="C25" s="3" t="s">
        <v>79</v>
      </c>
      <c r="D25" s="1" t="s">
        <v>62</v>
      </c>
      <c r="F25" s="3"/>
      <c r="H25" s="4"/>
    </row>
    <row r="26" spans="1:8" x14ac:dyDescent="0.25">
      <c r="A26" t="s">
        <v>52</v>
      </c>
      <c r="B26" s="1">
        <v>29</v>
      </c>
      <c r="C26" s="3" t="s">
        <v>80</v>
      </c>
      <c r="D26" s="1" t="s">
        <v>62</v>
      </c>
      <c r="F26" s="3"/>
      <c r="H26" s="4"/>
    </row>
    <row r="27" spans="1:8" x14ac:dyDescent="0.25">
      <c r="A27" t="s">
        <v>53</v>
      </c>
      <c r="B27" s="1">
        <v>30</v>
      </c>
      <c r="C27" s="3" t="s">
        <v>81</v>
      </c>
      <c r="D27" s="1" t="s">
        <v>62</v>
      </c>
      <c r="F27" s="3"/>
      <c r="H27" s="4"/>
    </row>
    <row r="28" spans="1:8" x14ac:dyDescent="0.25">
      <c r="A28" t="s">
        <v>54</v>
      </c>
      <c r="B28" s="1">
        <v>31</v>
      </c>
      <c r="C28" s="3" t="s">
        <v>82</v>
      </c>
      <c r="D28" s="1" t="s">
        <v>62</v>
      </c>
      <c r="F28" s="3"/>
      <c r="H28" s="4"/>
    </row>
    <row r="29" spans="1:8" x14ac:dyDescent="0.25">
      <c r="A29" t="s">
        <v>55</v>
      </c>
      <c r="B29" s="1">
        <v>32</v>
      </c>
      <c r="C29" t="s">
        <v>83</v>
      </c>
      <c r="D29" s="1" t="s">
        <v>62</v>
      </c>
      <c r="H29" s="4"/>
    </row>
    <row r="30" spans="1:8" x14ac:dyDescent="0.25">
      <c r="A30" t="s">
        <v>56</v>
      </c>
      <c r="B30" s="1">
        <v>33</v>
      </c>
      <c r="C30" t="s">
        <v>84</v>
      </c>
      <c r="D30" s="1" t="s">
        <v>62</v>
      </c>
      <c r="H30" s="4"/>
    </row>
    <row r="31" spans="1:8" x14ac:dyDescent="0.25">
      <c r="A31" t="s">
        <v>57</v>
      </c>
      <c r="B31" s="1">
        <v>34</v>
      </c>
      <c r="C31" t="s">
        <v>85</v>
      </c>
      <c r="D31" s="1" t="s">
        <v>62</v>
      </c>
      <c r="H31" s="4"/>
    </row>
    <row r="32" spans="1:8" x14ac:dyDescent="0.25">
      <c r="A32" t="s">
        <v>58</v>
      </c>
      <c r="B32" s="1">
        <v>35</v>
      </c>
      <c r="C32" t="s">
        <v>86</v>
      </c>
      <c r="D32" s="1" t="s">
        <v>62</v>
      </c>
      <c r="H32" s="4"/>
    </row>
    <row r="33" spans="1:8" x14ac:dyDescent="0.25">
      <c r="A33" t="s">
        <v>59</v>
      </c>
      <c r="B33" s="1">
        <v>36</v>
      </c>
      <c r="C33" t="s">
        <v>87</v>
      </c>
      <c r="D33" s="1" t="s">
        <v>62</v>
      </c>
      <c r="H33" s="4"/>
    </row>
    <row r="34" spans="1:8" x14ac:dyDescent="0.25">
      <c r="H34" s="4"/>
    </row>
    <row r="35" spans="1:8" x14ac:dyDescent="0.25">
      <c r="H35" s="4"/>
    </row>
    <row r="36" spans="1:8" x14ac:dyDescent="0.25">
      <c r="H36" s="4"/>
    </row>
    <row r="37" spans="1:8" x14ac:dyDescent="0.25">
      <c r="H37" s="4"/>
    </row>
    <row r="38" spans="1:8" x14ac:dyDescent="0.25">
      <c r="H38" s="4"/>
    </row>
    <row r="39" spans="1:8" x14ac:dyDescent="0.25">
      <c r="H39" s="4"/>
    </row>
    <row r="40" spans="1:8" x14ac:dyDescent="0.25">
      <c r="H40" s="4"/>
    </row>
    <row r="41" spans="1:8" x14ac:dyDescent="0.25">
      <c r="H41" s="4"/>
    </row>
    <row r="42" spans="1:8" x14ac:dyDescent="0.25">
      <c r="H42" s="4"/>
    </row>
    <row r="43" spans="1:8" x14ac:dyDescent="0.25">
      <c r="H43" s="4"/>
    </row>
    <row r="44" spans="1:8" x14ac:dyDescent="0.25">
      <c r="H44" s="4"/>
    </row>
    <row r="45" spans="1:8" x14ac:dyDescent="0.25">
      <c r="H45" s="4"/>
    </row>
    <row r="46" spans="1:8" x14ac:dyDescent="0.25">
      <c r="H46" s="4"/>
    </row>
    <row r="47" spans="1:8" x14ac:dyDescent="0.25">
      <c r="H47" s="4"/>
    </row>
    <row r="48" spans="1:8" x14ac:dyDescent="0.25">
      <c r="H48" s="4"/>
    </row>
    <row r="49" spans="8:8" x14ac:dyDescent="0.25">
      <c r="H49" s="4"/>
    </row>
    <row r="50" spans="8:8" x14ac:dyDescent="0.25">
      <c r="H50" s="4"/>
    </row>
    <row r="51" spans="8:8" x14ac:dyDescent="0.25">
      <c r="H51" s="4"/>
    </row>
    <row r="52" spans="8:8" x14ac:dyDescent="0.25">
      <c r="H52" s="4"/>
    </row>
    <row r="53" spans="8:8" x14ac:dyDescent="0.25">
      <c r="H53" s="4"/>
    </row>
    <row r="54" spans="8:8" x14ac:dyDescent="0.25">
      <c r="H54" s="4"/>
    </row>
    <row r="55" spans="8:8" x14ac:dyDescent="0.25">
      <c r="H55" s="4"/>
    </row>
    <row r="56" spans="8:8" x14ac:dyDescent="0.25">
      <c r="H56" s="4"/>
    </row>
    <row r="57" spans="8:8" x14ac:dyDescent="0.25">
      <c r="H57" s="4"/>
    </row>
    <row r="58" spans="8:8" x14ac:dyDescent="0.25">
      <c r="H58" s="4"/>
    </row>
    <row r="59" spans="8:8" x14ac:dyDescent="0.25">
      <c r="H59" s="4"/>
    </row>
    <row r="60" spans="8:8" x14ac:dyDescent="0.25">
      <c r="H60" s="4"/>
    </row>
    <row r="61" spans="8:8" x14ac:dyDescent="0.25">
      <c r="H61" s="4"/>
    </row>
    <row r="62" spans="8:8" x14ac:dyDescent="0.25">
      <c r="H62" s="4"/>
    </row>
    <row r="63" spans="8:8" x14ac:dyDescent="0.25">
      <c r="H63" s="4"/>
    </row>
    <row r="64" spans="8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</sheetData>
  <phoneticPr fontId="18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Behavior Type IDs</vt:lpstr>
      <vt:lpstr>Strongest Factors (Traits)</vt:lpstr>
      <vt:lpstr>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Scott</dc:creator>
  <cp:lastModifiedBy>Ryan Scott</cp:lastModifiedBy>
  <dcterms:created xsi:type="dcterms:W3CDTF">2024-10-31T12:56:08Z</dcterms:created>
  <dcterms:modified xsi:type="dcterms:W3CDTF">2024-10-31T13:51:58Z</dcterms:modified>
</cp:coreProperties>
</file>